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O:\Controladoria\Projetos Controladoria\Subvenções\SES\ativas\SES - 2023\Portal da Transparência\87420\"/>
    </mc:Choice>
  </mc:AlternateContent>
  <xr:revisionPtr revIDLastSave="0" documentId="8_{31373315-2A92-4FE5-921C-637856995E8B}" xr6:coauthVersionLast="47" xr6:coauthVersionMax="47" xr10:uidLastSave="{00000000-0000-0000-0000-000000000000}"/>
  <bookViews>
    <workbookView xWindow="-120" yWindow="-120" windowWidth="29040" windowHeight="15840" xr2:uid="{05412317-0AEC-404F-9917-BDE2F888C875}"/>
  </bookViews>
  <sheets>
    <sheet name="Anexo GGCON" sheetId="1" r:id="rId1"/>
  </sheets>
  <externalReferences>
    <externalReference r:id="rId2"/>
    <externalReference r:id="rId3"/>
    <externalReference r:id="rId4"/>
  </externalReferences>
  <definedNames>
    <definedName name="_2">#REF!</definedName>
    <definedName name="_xlnm._FilterDatabase" localSheetId="0" hidden="1">'Anexo GGCON'!$A$18:$P$18</definedName>
    <definedName name="A">#REF!</definedName>
    <definedName name="AAAAAAAAAAA">#REF!</definedName>
    <definedName name="ANEXO12">#REF!</definedName>
    <definedName name="_xlnm.Print_Area" localSheetId="0">'Anexo GGCON'!$A$1:$H$100</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1" l="1"/>
  <c r="F85" i="1" s="1"/>
</calcChain>
</file>

<file path=xl/sharedStrings.xml><?xml version="1.0" encoding="utf-8"?>
<sst xmlns="http://schemas.openxmlformats.org/spreadsheetml/2006/main" count="279" uniqueCount="99">
  <si>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</si>
  <si>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</si>
  <si>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</si>
  <si>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</si>
  <si>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</si>
  <si>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Aptos Narrow"/>
        <family val="2"/>
        <scheme val="minor"/>
      </rPr>
      <t>Custeio da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</si>
  <si>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rPr>
      <t>19/2022</t>
    </r>
  </si>
  <si>
    <t>TERMO ADITIVO Nº:</t>
  </si>
  <si>
    <r>
      <t>EXERCÍCIO:</t>
    </r>
    <r>
      <rPr>
        <sz val="11"/>
        <color indexed="8"/>
        <rFont val="Calibri"/>
        <family val="2"/>
      </rPr>
      <t xml:space="preserve"> 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</si>
  <si>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</si>
  <si>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</si>
  <si>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</si>
  <si>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</si>
  <si>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 xml:space="preserve">R$ </t>
    </r>
    <r>
      <rPr>
        <sz val="11"/>
        <color theme="1"/>
        <rFont val="Aptos Narrow"/>
        <family val="2"/>
        <scheme val="minor"/>
      </rPr>
      <t>208.980,32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</si>
  <si>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</si>
  <si>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</si>
  <si>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</si>
  <si>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</si>
  <si>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</si>
  <si>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</si>
  <si>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</si>
  <si>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</si>
  <si>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</si>
  <si>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</si>
  <si>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2231862 (Parte)</t>
  </si>
  <si>
    <t>DOMICILI IND. E COM. DE ALIMENTOS LTDA</t>
  </si>
  <si>
    <t>RECURSOS HUMANOS (5)</t>
  </si>
  <si>
    <t>TRF 71.202</t>
  </si>
  <si>
    <t>NF Nº 374905 (Parte)</t>
  </si>
  <si>
    <t>ALELO S.A</t>
  </si>
  <si>
    <t>NF Nº 663 (Parte)</t>
  </si>
  <si>
    <t>NF Nº 2252752 (Parte)</t>
  </si>
  <si>
    <t>PAGTO 29.690</t>
  </si>
  <si>
    <t>GRF (Parte)</t>
  </si>
  <si>
    <t>CAIXA ECONÔMICA FEDERAL</t>
  </si>
  <si>
    <t>PAGTO 29.666</t>
  </si>
  <si>
    <t>FOLHA ANALÍTICA</t>
  </si>
  <si>
    <t>JOANA D ARC BENTO RODRIGUES</t>
  </si>
  <si>
    <t>DARF (Parte)</t>
  </si>
  <si>
    <t xml:space="preserve">SECRETARIA DA RECEITA FEDERAL                               </t>
  </si>
  <si>
    <t>PAGTO 29.672</t>
  </si>
  <si>
    <t>PAGTO 29.667</t>
  </si>
  <si>
    <t>NF Nº 327005 (Parte)</t>
  </si>
  <si>
    <t>PAGTO 29.683</t>
  </si>
  <si>
    <t>DRH 1578/2023 (Parte)</t>
  </si>
  <si>
    <t xml:space="preserve">DEPARTAMENTO DE RH                                          </t>
  </si>
  <si>
    <t>PAGTO 29.683 - PAGTO 29.689</t>
  </si>
  <si>
    <t>TIT. DOC. Nº 2023000057 (Parte)</t>
  </si>
  <si>
    <t xml:space="preserve">SANTANDER- FFM EMPRÉSTIMO                                   </t>
  </si>
  <si>
    <t>PAGTO 29.688</t>
  </si>
  <si>
    <t>NF Nº 668 (Parte)</t>
  </si>
  <si>
    <t>PAGTO 32.670</t>
  </si>
  <si>
    <t>RECIBO DE FÉRIAS</t>
  </si>
  <si>
    <t>FERNANDO HENRIQUE CARLOS DE SOUZA</t>
  </si>
  <si>
    <t>PAGTO 29.686</t>
  </si>
  <si>
    <t>NF Nº 2271459 (Parte)</t>
  </si>
  <si>
    <t>NF Nº 067351 (Parte)</t>
  </si>
  <si>
    <t>DRH 105/2023 (Parte)</t>
  </si>
  <si>
    <t>TIT. DOC. Nº 2023000255 (Parte)</t>
  </si>
  <si>
    <t>NF Nº 673 (Parte)</t>
  </si>
  <si>
    <t>JULIANA DE FARIA SALEMA</t>
  </si>
  <si>
    <t>NF Nº 2287336 (Parte)</t>
  </si>
  <si>
    <t>NF Nº 879208 (Parte)</t>
  </si>
  <si>
    <t>TERMO DE RESCISÃO</t>
  </si>
  <si>
    <t>PAULA CRISTINA DA SILVA SOUSA</t>
  </si>
  <si>
    <t>ALINE CASTANHA SOUSA TORRANO</t>
  </si>
  <si>
    <t>DRH 227/2023 (Parte)</t>
  </si>
  <si>
    <t>TIT. DOC. Nº 2023000497 (Parte)</t>
  </si>
  <si>
    <t>GRRF (Parte)</t>
  </si>
  <si>
    <t>NF Nº 679 (Parte)</t>
  </si>
  <si>
    <t>ANDREA GINESI DA SILVA</t>
  </si>
  <si>
    <t>KARINA ROSSI BONFIGLIOLI</t>
  </si>
  <si>
    <t>NF Nº 2307222 (Parte)</t>
  </si>
  <si>
    <t>NF Nº 710008 (Parte)</t>
  </si>
  <si>
    <t>TIT. DOC. Nº 2023000796 (Parte)</t>
  </si>
  <si>
    <t>DRH 380/2023 (Parte)</t>
  </si>
  <si>
    <t>HENRIQUE AYRES MAYRINK GIARDINI</t>
  </si>
  <si>
    <t>NF Nº 686 (Parte)</t>
  </si>
  <si>
    <t>ANDREA YUKIE SHIMABUCO SILVA</t>
  </si>
  <si>
    <t>NF Nº 2322088 (Parte)</t>
  </si>
  <si>
    <t>SECRETARIA DA RECEITA FEDERAL</t>
  </si>
  <si>
    <t>DRH 516/2023 (Parte)</t>
  </si>
  <si>
    <t>TIT. DOC. Nº 2023001051 (Parte)</t>
  </si>
  <si>
    <t>NF Nº 691 (Parte)</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</si>
  <si>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</si>
  <si>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</si>
  <si>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</si>
  <si>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</si>
  <si>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</si>
  <si>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</si>
  <si>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</si>
  <si>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</si>
  <si>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25 de março de 2024</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</si>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</sst>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dd/mm/yy;@"/>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b/>
      <sz val="12"/>
      <name val="Aptos Narrow"/>
      <family val="2"/>
      <scheme val="minor"/>
    </font>
    <font>
      <sz val="11"/>
      <name val="Aptos Narrow"/>
      <family val="2"/>
      <scheme val="minor"/>
    </font>
    <font>
      <b/>
      <sz val="14"/>
      <name val="Aptos Narrow"/>
      <family val="2"/>
      <scheme val="minor"/>
    </font>
    <font>
      <sz val="11"/>
      <name val="Calibri"/>
      <family val="2"/>
    </font>
    <font>
      <b/>
      <sz val="11"/>
      <name val="Aptos Narrow"/>
      <family val="2"/>
      <scheme val="minor"/>
    </font>
    <font>
      <sz val="11"/>
      <color indexed="8"/>
      <name val="Calibri"/>
      <family val="2"/>
    </font>
    <font>
      <sz val="10"/>
      <name val="Arial"/>
      <family val="2"/>
    </font>
    <font>
      <b/>
      <sz val="8"/>
      <color theme="1"/>
      <name val="Aptos Narrow"/>
      <family val="2"/>
      <scheme val="minor"/>
    </font>
    <font>
      <sz val="8"/>
      <name val="Aptos Narrow"/>
      <family val="2"/>
      <scheme val="minor"/>
    </font>
    <font>
      <sz val="8"/>
      <color theme="1"/>
      <name val="Aptos Narrow"/>
      <family val="2"/>
      <scheme val="minor"/>
    </font>
    <font>
      <b/>
      <sz val="8"/>
      <name val="Aptos Narrow"/>
      <family val="2"/>
      <scheme val="minor"/>
    </font>
    <font>
      <sz val="8"/>
      <name val="Arial"/>
      <family val="2"/>
    </font>
    <font>
      <b/>
      <sz val="10"/>
      <color theme="1"/>
      <name val="Aptos Narrow"/>
      <family val="2"/>
      <scheme val="minor"/>
    </font>
    <font>
      <b/>
      <sz val="9"/>
      <color theme="1"/>
      <name val="Aptos Narrow"/>
      <family val="2"/>
      <scheme val="minor"/>
    </font>
    <font>
      <sz val="10"/>
      <color theme="1"/>
      <name val="Aptos Narrow"/>
      <family val="2"/>
      <scheme val="minor"/>
    </font>
    <font>
      <b/>
      <sz val="10"/>
      <name val="Aptos Narrow"/>
      <family val="2"/>
      <scheme val="minor"/>
    </font>
    <font>
      <sz val="10"/>
      <name val="Calibri"/>
      <family val="2"/>
    </font>
    <font>
      <sz val="10"/>
      <name val="Aptos Narrow"/>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72">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65" fontId="13" fillId="0" borderId="2" xfId="5" applyNumberFormat="1" applyFont="1" applyBorder="1" applyAlignment="1">
      <alignment horizontal="center"/>
    </xf>
    <xf numFmtId="14" fontId="13" fillId="0" borderId="2" xfId="5" applyNumberFormat="1" applyFont="1" applyBorder="1" applyAlignment="1">
      <alignment horizontal="left"/>
    </xf>
    <xf numFmtId="0" fontId="13" fillId="0" borderId="2" xfId="5" applyFont="1" applyBorder="1" applyAlignment="1">
      <alignment vertical="center"/>
    </xf>
    <xf numFmtId="164" fontId="13" fillId="0" borderId="2" xfId="5" applyNumberFormat="1" applyFont="1" applyBorder="1"/>
    <xf numFmtId="0" fontId="13" fillId="0" borderId="2" xfId="5" applyFont="1" applyBorder="1" applyAlignment="1">
      <alignment horizontal="center"/>
    </xf>
    <xf numFmtId="165" fontId="16" fillId="0" borderId="0" xfId="5" applyNumberFormat="1" applyFont="1" applyAlignment="1">
      <alignment horizontal="center" vertical="center"/>
    </xf>
    <xf numFmtId="0" fontId="16" fillId="0" borderId="0" xfId="5" applyFont="1" applyAlignment="1">
      <alignment horizontal="left" vertical="center"/>
    </xf>
    <xf numFmtId="0" fontId="16" fillId="0" borderId="0" xfId="5" applyFont="1" applyAlignment="1">
      <alignment vertical="center"/>
    </xf>
    <xf numFmtId="0" fontId="16" fillId="0" borderId="0" xfId="5" applyFont="1" applyAlignment="1">
      <alignment horizontal="center" vertical="center"/>
    </xf>
    <xf numFmtId="164" fontId="16" fillId="0" borderId="0" xfId="5" applyNumberFormat="1" applyFont="1" applyAlignment="1">
      <alignment vertical="center"/>
    </xf>
    <xf numFmtId="164" fontId="16" fillId="0" borderId="0" xfId="5" applyNumberFormat="1" applyFont="1" applyAlignment="1">
      <alignment horizontal="center" vertic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4" fontId="17" fillId="0" borderId="2" xfId="1" applyNumberFormat="1" applyFont="1" applyBorder="1" applyAlignment="1">
      <alignment horizontal="right"/>
    </xf>
    <xf numFmtId="4" fontId="18" fillId="0" borderId="0" xfId="1" applyNumberFormat="1" applyFont="1"/>
    <xf numFmtId="0" fontId="17" fillId="0" borderId="6" xfId="1" applyFont="1" applyBorder="1"/>
    <xf numFmtId="0" fontId="17" fillId="0" borderId="7" xfId="1" applyFont="1" applyBorder="1"/>
    <xf numFmtId="0" fontId="17" fillId="0" borderId="3" xfId="1" applyFont="1" applyBorder="1"/>
    <xf numFmtId="0" fontId="17" fillId="0" borderId="5" xfId="1" applyFont="1" applyBorder="1"/>
    <xf numFmtId="4" fontId="17" fillId="0" borderId="8" xfId="1" applyNumberFormat="1" applyFont="1" applyBorder="1" applyAlignment="1">
      <alignment horizontal="right"/>
    </xf>
    <xf numFmtId="0" fontId="18" fillId="0" borderId="5" xfId="1" applyFont="1" applyBorder="1" applyAlignment="1">
      <alignment horizontal="left"/>
    </xf>
    <xf numFmtId="164" fontId="16" fillId="0" borderId="2" xfId="5" applyNumberFormat="1" applyFont="1" applyBorder="1"/>
    <xf numFmtId="0" fontId="17" fillId="0" borderId="3" xfId="1" applyFont="1" applyBorder="1" applyAlignment="1">
      <alignment horizontal="left"/>
    </xf>
    <xf numFmtId="0" fontId="17" fillId="0" borderId="5" xfId="1" applyFont="1" applyBorder="1" applyAlignment="1">
      <alignment horizontal="left"/>
    </xf>
    <xf numFmtId="43" fontId="1" fillId="0" borderId="0" xfId="1" applyNumberFormat="1"/>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9"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xfId="5" xr:uid="{C8DFD31B-EAC0-4E3D-8794-36535D6CF9F8}"/>
    <cellStyle name="Normal 3 2 2 3" xfId="2" xr:uid="{A17F3B47-A2C3-4121-B80E-7295A737D1A2}"/>
    <cellStyle name="Normal 3 3" xfId="6" xr:uid="{41DCE177-10F9-461E-B123-97CD017BCB6E}"/>
    <cellStyle name="Normal 3 3 3" xfId="7" xr:uid="{0984E153-FE65-4913-9CE3-18E4417C7327}"/>
    <cellStyle name="Normal 4 3 2 2" xfId="4" xr:uid="{BE0E9261-FD60-49D5-B32F-02DE5E77500B}"/>
    <cellStyle name="Normal 4 3 2 3 2" xfId="1" xr:uid="{806BB14D-42F6-42A0-BBBA-64AF212CB3B5}"/>
    <cellStyle name="Normal 4 3 3" xfId="3" xr:uid="{37C2D0B7-01F0-4C7E-837E-4FD41431A4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563BB01B-D605-4D23-9C29-CC4633053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1%20-%20CONV&#202;NIOS\87.420%20-%20CONV.%20192022%20-%20SES%20-%20CUSTEIO%20-%20CEDMAC\PC%20Anual%2023\87420%20-%20CONV.%20192022%20-%20SES%20-%20CUSTEIO%20-%20CEDMAC%202023.xlsx" TargetMode="External"/><Relationship Id="rId1" Type="http://schemas.openxmlformats.org/officeDocument/2006/relationships/externalLinkPath" Target="/Controladoria/Projetos%20Controladoria/Subven&#231;&#245;es/SES/ativas/SES%20-%202023/1%20-%20CONV&#202;NIOS/87.420%20-%20CONV.%20192022%20-%20SES%20-%20CUSTEIO%20-%20CEDMAC/PC%20Anual%2023/87420%20-%20CONV.%20192022%20-%20SES%20-%20CUSTEIO%20-%20CEDMAC%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Composição"/>
      <sheetName val="Pré-Prestação"/>
      <sheetName val="Anexo GGCON"/>
      <sheetName val="anexo 12 - 2023"/>
      <sheetName val="CONCILIAÇÃO BANCÁRI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7F4F5-46D5-45BE-BD86-C3E1D8522AE5}">
  <sheetPr>
    <tabColor rgb="FFFFFF00"/>
  </sheetPr>
  <dimension ref="A1:P100"/>
  <sheetViews>
    <sheetView tabSelected="1" topLeftCell="A8" workbookViewId="0">
      <selection activeCell="E26" sqref="E26"/>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10.5" customHeight="1" x14ac:dyDescent="0.25">
      <c r="A16" s="19"/>
      <c r="B16" s="20"/>
      <c r="C16" s="21"/>
      <c r="D16" s="20"/>
      <c r="E16" s="22"/>
      <c r="F16" s="22"/>
      <c r="G16" s="22"/>
      <c r="H16" s="22"/>
    </row>
    <row r="17" spans="1:16"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44889</v>
      </c>
      <c r="C19" s="31" t="s">
        <v>24</v>
      </c>
      <c r="D19" s="32" t="s">
        <v>25</v>
      </c>
      <c r="E19" s="32" t="s">
        <v>26</v>
      </c>
      <c r="F19" s="33">
        <v>3101.25</v>
      </c>
      <c r="G19" s="34" t="s">
        <v>27</v>
      </c>
      <c r="H19" s="30">
        <v>44931</v>
      </c>
      <c r="J19" s="35"/>
      <c r="K19" s="36"/>
      <c r="L19" s="37"/>
      <c r="M19" s="38"/>
      <c r="N19" s="39"/>
      <c r="O19" s="40"/>
      <c r="P19" s="35"/>
    </row>
    <row r="20" spans="1:16" s="20" customFormat="1" ht="13.5" customHeight="1" x14ac:dyDescent="0.2">
      <c r="A20" s="29">
        <v>2</v>
      </c>
      <c r="B20" s="30">
        <v>44896</v>
      </c>
      <c r="C20" s="31" t="s">
        <v>28</v>
      </c>
      <c r="D20" s="32" t="s">
        <v>29</v>
      </c>
      <c r="E20" s="32" t="s">
        <v>26</v>
      </c>
      <c r="F20" s="33">
        <v>5400</v>
      </c>
      <c r="G20" s="34" t="s">
        <v>27</v>
      </c>
      <c r="H20" s="30">
        <v>44931</v>
      </c>
      <c r="J20" s="35"/>
      <c r="K20" s="36"/>
      <c r="L20" s="37"/>
      <c r="M20" s="38"/>
      <c r="N20" s="39"/>
      <c r="O20" s="40"/>
      <c r="P20" s="35"/>
    </row>
    <row r="21" spans="1:16" s="20" customFormat="1" ht="13.5" customHeight="1" x14ac:dyDescent="0.2">
      <c r="A21" s="29">
        <v>3</v>
      </c>
      <c r="B21" s="30">
        <v>44910</v>
      </c>
      <c r="C21" s="31" t="s">
        <v>30</v>
      </c>
      <c r="D21" s="32" t="s">
        <v>25</v>
      </c>
      <c r="E21" s="32" t="s">
        <v>26</v>
      </c>
      <c r="F21" s="33">
        <v>126</v>
      </c>
      <c r="G21" s="34" t="s">
        <v>27</v>
      </c>
      <c r="H21" s="30">
        <v>44931</v>
      </c>
      <c r="J21" s="35"/>
      <c r="K21" s="36"/>
      <c r="L21" s="37"/>
      <c r="M21" s="38"/>
      <c r="N21" s="39"/>
      <c r="O21" s="40"/>
      <c r="P21" s="35"/>
    </row>
    <row r="22" spans="1:16" s="20" customFormat="1" ht="13.5" customHeight="1" x14ac:dyDescent="0.2">
      <c r="A22" s="29">
        <v>4</v>
      </c>
      <c r="B22" s="30">
        <v>44917</v>
      </c>
      <c r="C22" s="31" t="s">
        <v>31</v>
      </c>
      <c r="D22" s="32" t="s">
        <v>25</v>
      </c>
      <c r="E22" s="32" t="s">
        <v>26</v>
      </c>
      <c r="F22" s="33">
        <v>2217.75</v>
      </c>
      <c r="G22" s="34" t="s">
        <v>32</v>
      </c>
      <c r="H22" s="30">
        <v>44957</v>
      </c>
      <c r="J22" s="35"/>
      <c r="K22" s="36"/>
      <c r="L22" s="37"/>
      <c r="M22" s="38"/>
      <c r="N22" s="39"/>
      <c r="O22" s="40"/>
      <c r="P22" s="35"/>
    </row>
    <row r="23" spans="1:16" s="20" customFormat="1" ht="13.5" customHeight="1" x14ac:dyDescent="0.2">
      <c r="A23" s="29">
        <v>5</v>
      </c>
      <c r="B23" s="30">
        <v>44926</v>
      </c>
      <c r="C23" s="31" t="s">
        <v>33</v>
      </c>
      <c r="D23" s="32" t="s">
        <v>34</v>
      </c>
      <c r="E23" s="32" t="s">
        <v>26</v>
      </c>
      <c r="F23" s="33">
        <v>9231.61</v>
      </c>
      <c r="G23" s="34" t="s">
        <v>35</v>
      </c>
      <c r="H23" s="30">
        <v>44932</v>
      </c>
      <c r="J23" s="35"/>
      <c r="K23" s="36"/>
      <c r="L23" s="37"/>
      <c r="M23" s="38"/>
      <c r="N23" s="39"/>
      <c r="O23" s="40"/>
      <c r="P23" s="35"/>
    </row>
    <row r="24" spans="1:16" s="20" customFormat="1" ht="13.5" customHeight="1" x14ac:dyDescent="0.2">
      <c r="A24" s="29">
        <v>6</v>
      </c>
      <c r="B24" s="30">
        <v>44926</v>
      </c>
      <c r="C24" s="31" t="s">
        <v>36</v>
      </c>
      <c r="D24" s="32" t="s">
        <v>37</v>
      </c>
      <c r="E24" s="32" t="s">
        <v>26</v>
      </c>
      <c r="F24" s="33">
        <v>-543.30000000000007</v>
      </c>
      <c r="G24" s="34" t="s">
        <v>27</v>
      </c>
      <c r="H24" s="30">
        <v>44953</v>
      </c>
      <c r="J24" s="35"/>
      <c r="K24" s="36"/>
      <c r="L24" s="37"/>
      <c r="M24" s="38"/>
      <c r="N24" s="39"/>
      <c r="O24" s="40"/>
      <c r="P24" s="35"/>
    </row>
    <row r="25" spans="1:16" s="20" customFormat="1" ht="13.5" customHeight="1" x14ac:dyDescent="0.2">
      <c r="A25" s="29">
        <v>7</v>
      </c>
      <c r="B25" s="30">
        <v>44926</v>
      </c>
      <c r="C25" s="31" t="s">
        <v>38</v>
      </c>
      <c r="D25" s="32" t="s">
        <v>39</v>
      </c>
      <c r="E25" s="32" t="s">
        <v>26</v>
      </c>
      <c r="F25" s="33">
        <v>8189.78</v>
      </c>
      <c r="G25" s="34" t="s">
        <v>40</v>
      </c>
      <c r="H25" s="30">
        <v>44946</v>
      </c>
      <c r="J25" s="35"/>
      <c r="K25" s="36"/>
      <c r="L25" s="37"/>
      <c r="M25" s="38"/>
      <c r="N25" s="39"/>
      <c r="O25" s="40"/>
      <c r="P25" s="35"/>
    </row>
    <row r="26" spans="1:16" s="20" customFormat="1" ht="13.5" customHeight="1" x14ac:dyDescent="0.2">
      <c r="A26" s="29">
        <v>8</v>
      </c>
      <c r="B26" s="30">
        <v>44926</v>
      </c>
      <c r="C26" s="31" t="s">
        <v>38</v>
      </c>
      <c r="D26" s="32" t="s">
        <v>39</v>
      </c>
      <c r="E26" s="32" t="s">
        <v>26</v>
      </c>
      <c r="F26" s="33">
        <v>603.87</v>
      </c>
      <c r="G26" s="34" t="s">
        <v>41</v>
      </c>
      <c r="H26" s="30">
        <v>44946</v>
      </c>
      <c r="J26" s="35"/>
      <c r="K26" s="36"/>
      <c r="L26" s="37"/>
      <c r="M26" s="38"/>
      <c r="N26" s="39"/>
      <c r="O26" s="40"/>
      <c r="P26" s="35"/>
    </row>
    <row r="27" spans="1:16" s="20" customFormat="1" ht="13.5" customHeight="1" x14ac:dyDescent="0.2">
      <c r="A27" s="29">
        <v>9</v>
      </c>
      <c r="B27" s="30">
        <v>44926</v>
      </c>
      <c r="C27" s="31" t="s">
        <v>38</v>
      </c>
      <c r="D27" s="32" t="s">
        <v>39</v>
      </c>
      <c r="E27" s="32" t="s">
        <v>26</v>
      </c>
      <c r="F27" s="33">
        <v>6462.98</v>
      </c>
      <c r="G27" s="34" t="s">
        <v>41</v>
      </c>
      <c r="H27" s="30">
        <v>44946</v>
      </c>
      <c r="J27" s="35"/>
      <c r="K27" s="36"/>
      <c r="L27" s="37"/>
      <c r="M27" s="38"/>
      <c r="N27" s="39"/>
      <c r="O27" s="40"/>
      <c r="P27" s="35"/>
    </row>
    <row r="28" spans="1:16" s="20" customFormat="1" ht="13.5" customHeight="1" x14ac:dyDescent="0.2">
      <c r="A28" s="29">
        <v>10</v>
      </c>
      <c r="B28" s="30">
        <v>44926</v>
      </c>
      <c r="C28" s="31" t="s">
        <v>38</v>
      </c>
      <c r="D28" s="32" t="s">
        <v>39</v>
      </c>
      <c r="E28" s="32" t="s">
        <v>26</v>
      </c>
      <c r="F28" s="33">
        <v>4718.99</v>
      </c>
      <c r="G28" s="34" t="s">
        <v>41</v>
      </c>
      <c r="H28" s="30">
        <v>44946</v>
      </c>
      <c r="J28" s="35"/>
      <c r="K28" s="36"/>
      <c r="L28" s="37"/>
      <c r="M28" s="38"/>
      <c r="N28" s="39"/>
      <c r="O28" s="40"/>
      <c r="P28" s="35"/>
    </row>
    <row r="29" spans="1:16" s="20" customFormat="1" ht="13.5" customHeight="1" x14ac:dyDescent="0.2">
      <c r="A29" s="29">
        <v>11</v>
      </c>
      <c r="B29" s="30">
        <v>44928</v>
      </c>
      <c r="C29" s="31" t="s">
        <v>42</v>
      </c>
      <c r="D29" s="32" t="s">
        <v>29</v>
      </c>
      <c r="E29" s="32" t="s">
        <v>26</v>
      </c>
      <c r="F29" s="33">
        <v>5400</v>
      </c>
      <c r="G29" s="34" t="s">
        <v>43</v>
      </c>
      <c r="H29" s="30">
        <v>44957</v>
      </c>
      <c r="J29" s="35"/>
      <c r="K29" s="36"/>
      <c r="L29" s="37"/>
      <c r="M29" s="38"/>
      <c r="N29" s="39"/>
      <c r="O29" s="40"/>
      <c r="P29" s="35"/>
    </row>
    <row r="30" spans="1:16" s="20" customFormat="1" ht="13.5" customHeight="1" x14ac:dyDescent="0.2">
      <c r="A30" s="29">
        <v>12</v>
      </c>
      <c r="B30" s="30">
        <v>44931</v>
      </c>
      <c r="C30" s="31" t="s">
        <v>44</v>
      </c>
      <c r="D30" s="32" t="s">
        <v>45</v>
      </c>
      <c r="E30" s="32" t="s">
        <v>26</v>
      </c>
      <c r="F30" s="33">
        <v>59925.34</v>
      </c>
      <c r="G30" s="34" t="s">
        <v>46</v>
      </c>
      <c r="H30" s="30">
        <v>44932</v>
      </c>
      <c r="J30" s="35"/>
      <c r="K30" s="36"/>
      <c r="L30" s="37"/>
      <c r="M30" s="38"/>
      <c r="N30" s="39"/>
      <c r="O30" s="40"/>
      <c r="P30" s="35"/>
    </row>
    <row r="31" spans="1:16" s="20" customFormat="1" ht="13.5" customHeight="1" x14ac:dyDescent="0.2">
      <c r="A31" s="29">
        <v>13</v>
      </c>
      <c r="B31" s="30">
        <v>44931</v>
      </c>
      <c r="C31" s="31" t="s">
        <v>47</v>
      </c>
      <c r="D31" s="32" t="s">
        <v>48</v>
      </c>
      <c r="E31" s="32" t="s">
        <v>26</v>
      </c>
      <c r="F31" s="33">
        <v>1805</v>
      </c>
      <c r="G31" s="34" t="s">
        <v>49</v>
      </c>
      <c r="H31" s="30">
        <v>44936</v>
      </c>
      <c r="J31" s="35"/>
      <c r="K31" s="36"/>
      <c r="L31" s="37"/>
      <c r="M31" s="38"/>
      <c r="N31" s="39"/>
      <c r="O31" s="40"/>
      <c r="P31" s="35"/>
    </row>
    <row r="32" spans="1:16" s="20" customFormat="1" ht="13.5" customHeight="1" x14ac:dyDescent="0.2">
      <c r="A32" s="29">
        <v>14</v>
      </c>
      <c r="B32" s="30">
        <v>44938</v>
      </c>
      <c r="C32" s="31" t="s">
        <v>50</v>
      </c>
      <c r="D32" s="32" t="s">
        <v>25</v>
      </c>
      <c r="E32" s="32" t="s">
        <v>26</v>
      </c>
      <c r="F32" s="33">
        <v>126</v>
      </c>
      <c r="G32" s="34" t="s">
        <v>51</v>
      </c>
      <c r="H32" s="30">
        <v>44957</v>
      </c>
      <c r="J32" s="35"/>
      <c r="K32" s="36"/>
      <c r="L32" s="37"/>
      <c r="M32" s="38"/>
      <c r="N32" s="39"/>
      <c r="O32" s="40"/>
      <c r="P32" s="35"/>
    </row>
    <row r="33" spans="1:16" s="20" customFormat="1" ht="13.5" customHeight="1" x14ac:dyDescent="0.2">
      <c r="A33" s="29">
        <v>15</v>
      </c>
      <c r="B33" s="30">
        <v>44939</v>
      </c>
      <c r="C33" s="31" t="s">
        <v>52</v>
      </c>
      <c r="D33" s="32" t="s">
        <v>53</v>
      </c>
      <c r="E33" s="32" t="s">
        <v>26</v>
      </c>
      <c r="F33" s="33">
        <v>3571.3</v>
      </c>
      <c r="G33" s="34" t="s">
        <v>54</v>
      </c>
      <c r="H33" s="30">
        <v>44942</v>
      </c>
      <c r="J33" s="35"/>
      <c r="K33" s="36"/>
      <c r="L33" s="37"/>
      <c r="M33" s="38"/>
      <c r="N33" s="39"/>
      <c r="O33" s="40"/>
      <c r="P33" s="35"/>
    </row>
    <row r="34" spans="1:16" s="20" customFormat="1" ht="13.5" customHeight="1" x14ac:dyDescent="0.2">
      <c r="A34" s="29">
        <v>16</v>
      </c>
      <c r="B34" s="30">
        <v>44952</v>
      </c>
      <c r="C34" s="31" t="s">
        <v>55</v>
      </c>
      <c r="D34" s="32" t="s">
        <v>25</v>
      </c>
      <c r="E34" s="32" t="s">
        <v>26</v>
      </c>
      <c r="F34" s="33">
        <v>2217.75</v>
      </c>
      <c r="G34" s="34" t="s">
        <v>32</v>
      </c>
      <c r="H34" s="30">
        <v>44985</v>
      </c>
      <c r="J34" s="35"/>
      <c r="K34" s="36"/>
      <c r="L34" s="37"/>
      <c r="M34" s="38"/>
      <c r="N34" s="39"/>
      <c r="O34" s="40"/>
      <c r="P34" s="35"/>
    </row>
    <row r="35" spans="1:16" s="20" customFormat="1" ht="13.5" customHeight="1" x14ac:dyDescent="0.2">
      <c r="A35" s="29">
        <v>17</v>
      </c>
      <c r="B35" s="30">
        <v>44957</v>
      </c>
      <c r="C35" s="31" t="s">
        <v>33</v>
      </c>
      <c r="D35" s="32" t="s">
        <v>34</v>
      </c>
      <c r="E35" s="32" t="s">
        <v>26</v>
      </c>
      <c r="F35" s="33">
        <v>6215.29</v>
      </c>
      <c r="G35" s="34" t="s">
        <v>35</v>
      </c>
      <c r="H35" s="30">
        <v>44964</v>
      </c>
      <c r="J35" s="35"/>
      <c r="K35" s="36"/>
      <c r="L35" s="37"/>
      <c r="M35" s="38"/>
      <c r="N35" s="39"/>
      <c r="O35" s="40"/>
      <c r="P35" s="35"/>
    </row>
    <row r="36" spans="1:16" s="20" customFormat="1" ht="13.5" customHeight="1" x14ac:dyDescent="0.2">
      <c r="A36" s="29">
        <v>18</v>
      </c>
      <c r="B36" s="30">
        <v>44957</v>
      </c>
      <c r="C36" s="31" t="s">
        <v>36</v>
      </c>
      <c r="D36" s="32" t="s">
        <v>37</v>
      </c>
      <c r="E36" s="32" t="s">
        <v>26</v>
      </c>
      <c r="F36" s="33">
        <v>-499.84000000000003</v>
      </c>
      <c r="G36" s="34" t="s">
        <v>27</v>
      </c>
      <c r="H36" s="30">
        <v>44981</v>
      </c>
      <c r="J36" s="35"/>
      <c r="K36" s="36"/>
      <c r="L36" s="37"/>
      <c r="M36" s="38"/>
      <c r="N36" s="39"/>
      <c r="O36" s="40"/>
      <c r="P36" s="35"/>
    </row>
    <row r="37" spans="1:16" s="20" customFormat="1" ht="13.5" customHeight="1" x14ac:dyDescent="0.2">
      <c r="A37" s="29">
        <v>19</v>
      </c>
      <c r="B37" s="30">
        <v>44957</v>
      </c>
      <c r="C37" s="31" t="s">
        <v>38</v>
      </c>
      <c r="D37" s="32" t="s">
        <v>39</v>
      </c>
      <c r="E37" s="32" t="s">
        <v>26</v>
      </c>
      <c r="F37" s="33">
        <v>8382.7099999999991</v>
      </c>
      <c r="G37" s="34" t="s">
        <v>40</v>
      </c>
      <c r="H37" s="30">
        <v>44974</v>
      </c>
      <c r="J37" s="35"/>
      <c r="K37" s="36"/>
      <c r="L37" s="37"/>
      <c r="M37" s="38"/>
      <c r="N37" s="39"/>
      <c r="O37" s="40"/>
      <c r="P37" s="35"/>
    </row>
    <row r="38" spans="1:16" s="20" customFormat="1" ht="13.5" customHeight="1" x14ac:dyDescent="0.2">
      <c r="A38" s="29">
        <v>20</v>
      </c>
      <c r="B38" s="30">
        <v>44957</v>
      </c>
      <c r="C38" s="31" t="s">
        <v>38</v>
      </c>
      <c r="D38" s="32" t="s">
        <v>39</v>
      </c>
      <c r="E38" s="32" t="s">
        <v>26</v>
      </c>
      <c r="F38" s="33">
        <v>216.01</v>
      </c>
      <c r="G38" s="34" t="s">
        <v>41</v>
      </c>
      <c r="H38" s="30">
        <v>44974</v>
      </c>
      <c r="J38" s="35"/>
      <c r="K38" s="36"/>
      <c r="L38" s="37"/>
      <c r="M38" s="38"/>
      <c r="N38" s="39"/>
      <c r="O38" s="40"/>
      <c r="P38" s="35"/>
    </row>
    <row r="39" spans="1:16" s="20" customFormat="1" ht="13.5" customHeight="1" x14ac:dyDescent="0.2">
      <c r="A39" s="29">
        <v>21</v>
      </c>
      <c r="B39" s="30">
        <v>44957</v>
      </c>
      <c r="C39" s="31" t="s">
        <v>38</v>
      </c>
      <c r="D39" s="32" t="s">
        <v>39</v>
      </c>
      <c r="E39" s="32" t="s">
        <v>26</v>
      </c>
      <c r="F39" s="33">
        <v>6316.91</v>
      </c>
      <c r="G39" s="34" t="s">
        <v>41</v>
      </c>
      <c r="H39" s="30">
        <v>44974</v>
      </c>
      <c r="J39" s="35"/>
      <c r="K39" s="36"/>
      <c r="L39" s="37"/>
      <c r="M39" s="38"/>
      <c r="N39" s="39"/>
      <c r="O39" s="40"/>
      <c r="P39" s="35"/>
    </row>
    <row r="40" spans="1:16" s="20" customFormat="1" ht="13.5" customHeight="1" x14ac:dyDescent="0.2">
      <c r="A40" s="29">
        <v>22</v>
      </c>
      <c r="B40" s="30">
        <v>44958</v>
      </c>
      <c r="C40" s="31" t="s">
        <v>56</v>
      </c>
      <c r="D40" s="32" t="s">
        <v>29</v>
      </c>
      <c r="E40" s="32" t="s">
        <v>26</v>
      </c>
      <c r="F40" s="33">
        <v>5400</v>
      </c>
      <c r="G40" s="34" t="s">
        <v>43</v>
      </c>
      <c r="H40" s="30">
        <v>44985</v>
      </c>
      <c r="J40" s="35"/>
      <c r="K40" s="36"/>
      <c r="L40" s="37"/>
      <c r="M40" s="38"/>
      <c r="N40" s="39"/>
      <c r="O40" s="40"/>
      <c r="P40" s="35"/>
    </row>
    <row r="41" spans="1:16" s="20" customFormat="1" ht="13.5" customHeight="1" x14ac:dyDescent="0.2">
      <c r="A41" s="29">
        <v>23</v>
      </c>
      <c r="B41" s="30">
        <v>44960</v>
      </c>
      <c r="C41" s="31" t="s">
        <v>57</v>
      </c>
      <c r="D41" s="32" t="s">
        <v>45</v>
      </c>
      <c r="E41" s="32" t="s">
        <v>26</v>
      </c>
      <c r="F41" s="33">
        <v>55670.3</v>
      </c>
      <c r="G41" s="34" t="s">
        <v>46</v>
      </c>
      <c r="H41" s="30">
        <v>44964</v>
      </c>
      <c r="J41" s="35"/>
      <c r="K41" s="36"/>
      <c r="L41" s="37"/>
      <c r="M41" s="38"/>
      <c r="N41" s="39"/>
      <c r="O41" s="40"/>
      <c r="P41" s="35"/>
    </row>
    <row r="42" spans="1:16" s="20" customFormat="1" ht="13.5" customHeight="1" x14ac:dyDescent="0.2">
      <c r="A42" s="29">
        <v>24</v>
      </c>
      <c r="B42" s="30">
        <v>44960</v>
      </c>
      <c r="C42" s="31" t="s">
        <v>58</v>
      </c>
      <c r="D42" s="32" t="s">
        <v>48</v>
      </c>
      <c r="E42" s="32" t="s">
        <v>26</v>
      </c>
      <c r="F42" s="33">
        <v>2019.6</v>
      </c>
      <c r="G42" s="34" t="s">
        <v>49</v>
      </c>
      <c r="H42" s="30">
        <v>44967</v>
      </c>
      <c r="J42" s="35"/>
      <c r="K42" s="36"/>
      <c r="L42" s="37"/>
      <c r="M42" s="38"/>
      <c r="N42" s="39"/>
      <c r="O42" s="40"/>
      <c r="P42" s="35"/>
    </row>
    <row r="43" spans="1:16" s="20" customFormat="1" ht="13.5" customHeight="1" x14ac:dyDescent="0.2">
      <c r="A43" s="29">
        <v>25</v>
      </c>
      <c r="B43" s="30">
        <v>44965</v>
      </c>
      <c r="C43" s="31" t="s">
        <v>59</v>
      </c>
      <c r="D43" s="32" t="s">
        <v>25</v>
      </c>
      <c r="E43" s="32" t="s">
        <v>26</v>
      </c>
      <c r="F43" s="33">
        <v>126</v>
      </c>
      <c r="G43" s="34" t="s">
        <v>51</v>
      </c>
      <c r="H43" s="30">
        <v>44985</v>
      </c>
      <c r="J43" s="35"/>
      <c r="K43" s="36"/>
      <c r="L43" s="37"/>
      <c r="M43" s="38"/>
      <c r="N43" s="39"/>
      <c r="O43" s="40"/>
      <c r="P43" s="35"/>
    </row>
    <row r="44" spans="1:16" s="20" customFormat="1" ht="13.5" customHeight="1" x14ac:dyDescent="0.2">
      <c r="A44" s="29">
        <v>26</v>
      </c>
      <c r="B44" s="30">
        <v>44967</v>
      </c>
      <c r="C44" s="31" t="s">
        <v>52</v>
      </c>
      <c r="D44" s="32" t="s">
        <v>60</v>
      </c>
      <c r="E44" s="32" t="s">
        <v>26</v>
      </c>
      <c r="F44" s="33">
        <v>4002.37</v>
      </c>
      <c r="G44" s="34" t="s">
        <v>54</v>
      </c>
      <c r="H44" s="30">
        <v>44967</v>
      </c>
      <c r="J44" s="35"/>
      <c r="K44" s="36"/>
      <c r="L44" s="37"/>
      <c r="M44" s="38"/>
      <c r="N44" s="39"/>
      <c r="O44" s="40"/>
      <c r="P44" s="35"/>
    </row>
    <row r="45" spans="1:16" s="20" customFormat="1" ht="13.5" customHeight="1" x14ac:dyDescent="0.2">
      <c r="A45" s="29">
        <v>27</v>
      </c>
      <c r="B45" s="30">
        <v>44980</v>
      </c>
      <c r="C45" s="31" t="s">
        <v>61</v>
      </c>
      <c r="D45" s="32" t="s">
        <v>25</v>
      </c>
      <c r="E45" s="32" t="s">
        <v>26</v>
      </c>
      <c r="F45" s="33">
        <v>2318.25</v>
      </c>
      <c r="G45" s="34" t="s">
        <v>32</v>
      </c>
      <c r="H45" s="30">
        <v>45016</v>
      </c>
      <c r="J45" s="35"/>
      <c r="K45" s="36"/>
      <c r="L45" s="37"/>
      <c r="M45" s="38"/>
      <c r="N45" s="39"/>
      <c r="O45" s="40"/>
      <c r="P45" s="35"/>
    </row>
    <row r="46" spans="1:16" s="20" customFormat="1" ht="13.5" customHeight="1" x14ac:dyDescent="0.2">
      <c r="A46" s="29">
        <v>28</v>
      </c>
      <c r="B46" s="30">
        <v>44985</v>
      </c>
      <c r="C46" s="31" t="s">
        <v>33</v>
      </c>
      <c r="D46" s="32" t="s">
        <v>34</v>
      </c>
      <c r="E46" s="32" t="s">
        <v>26</v>
      </c>
      <c r="F46" s="33">
        <v>6174.49</v>
      </c>
      <c r="G46" s="34" t="s">
        <v>35</v>
      </c>
      <c r="H46" s="30">
        <v>44992</v>
      </c>
      <c r="J46" s="35"/>
      <c r="K46" s="36"/>
      <c r="L46" s="37"/>
      <c r="M46" s="38"/>
      <c r="N46" s="39"/>
      <c r="O46" s="40"/>
      <c r="P46" s="35"/>
    </row>
    <row r="47" spans="1:16" s="20" customFormat="1" ht="13.5" customHeight="1" x14ac:dyDescent="0.2">
      <c r="A47" s="29">
        <v>29</v>
      </c>
      <c r="B47" s="30">
        <v>44985</v>
      </c>
      <c r="C47" s="31" t="s">
        <v>38</v>
      </c>
      <c r="D47" s="32" t="s">
        <v>39</v>
      </c>
      <c r="E47" s="32" t="s">
        <v>26</v>
      </c>
      <c r="F47" s="33">
        <v>8205.75</v>
      </c>
      <c r="G47" s="34" t="s">
        <v>40</v>
      </c>
      <c r="H47" s="30">
        <v>45005</v>
      </c>
      <c r="J47" s="35"/>
      <c r="K47" s="36"/>
      <c r="L47" s="37"/>
      <c r="M47" s="38"/>
      <c r="N47" s="39"/>
      <c r="O47" s="40"/>
      <c r="P47" s="35"/>
    </row>
    <row r="48" spans="1:16" s="20" customFormat="1" ht="13.5" customHeight="1" x14ac:dyDescent="0.2">
      <c r="A48" s="29">
        <v>30</v>
      </c>
      <c r="B48" s="30">
        <v>44985</v>
      </c>
      <c r="C48" s="31" t="s">
        <v>38</v>
      </c>
      <c r="D48" s="32" t="s">
        <v>39</v>
      </c>
      <c r="E48" s="32" t="s">
        <v>26</v>
      </c>
      <c r="F48" s="33">
        <v>341.16</v>
      </c>
      <c r="G48" s="34" t="s">
        <v>41</v>
      </c>
      <c r="H48" s="30">
        <v>45005</v>
      </c>
      <c r="J48" s="35"/>
      <c r="K48" s="36"/>
      <c r="L48" s="37"/>
      <c r="M48" s="38"/>
      <c r="N48" s="39"/>
      <c r="O48" s="40"/>
      <c r="P48" s="35"/>
    </row>
    <row r="49" spans="1:16" s="20" customFormat="1" ht="13.5" customHeight="1" x14ac:dyDescent="0.2">
      <c r="A49" s="29">
        <v>31</v>
      </c>
      <c r="B49" s="30">
        <v>44985</v>
      </c>
      <c r="C49" s="31" t="s">
        <v>38</v>
      </c>
      <c r="D49" s="32" t="s">
        <v>39</v>
      </c>
      <c r="E49" s="32" t="s">
        <v>26</v>
      </c>
      <c r="F49" s="33">
        <v>5850.41</v>
      </c>
      <c r="G49" s="34" t="s">
        <v>41</v>
      </c>
      <c r="H49" s="30">
        <v>45005</v>
      </c>
      <c r="J49" s="35"/>
      <c r="K49" s="36"/>
      <c r="L49" s="37"/>
      <c r="M49" s="38"/>
      <c r="N49" s="39"/>
      <c r="O49" s="40"/>
      <c r="P49" s="35"/>
    </row>
    <row r="50" spans="1:16" s="20" customFormat="1" ht="13.5" customHeight="1" x14ac:dyDescent="0.2">
      <c r="A50" s="29">
        <v>32</v>
      </c>
      <c r="B50" s="30">
        <v>44986</v>
      </c>
      <c r="C50" s="31" t="s">
        <v>62</v>
      </c>
      <c r="D50" s="32" t="s">
        <v>29</v>
      </c>
      <c r="E50" s="32" t="s">
        <v>26</v>
      </c>
      <c r="F50" s="33">
        <v>5400</v>
      </c>
      <c r="G50" s="34" t="s">
        <v>43</v>
      </c>
      <c r="H50" s="30">
        <v>45016</v>
      </c>
      <c r="J50" s="35"/>
      <c r="K50" s="36"/>
      <c r="L50" s="37"/>
      <c r="M50" s="38"/>
      <c r="N50" s="39"/>
      <c r="O50" s="40"/>
      <c r="P50" s="35"/>
    </row>
    <row r="51" spans="1:16" s="20" customFormat="1" ht="13.5" customHeight="1" x14ac:dyDescent="0.2">
      <c r="A51" s="29">
        <v>33</v>
      </c>
      <c r="B51" s="30">
        <v>44987</v>
      </c>
      <c r="C51" s="31" t="s">
        <v>63</v>
      </c>
      <c r="D51" s="32" t="s">
        <v>64</v>
      </c>
      <c r="E51" s="32" t="s">
        <v>26</v>
      </c>
      <c r="F51" s="33">
        <v>8966.75</v>
      </c>
      <c r="G51" s="34" t="s">
        <v>43</v>
      </c>
      <c r="H51" s="30">
        <v>44995</v>
      </c>
      <c r="J51" s="35"/>
      <c r="K51" s="36"/>
      <c r="L51" s="37"/>
      <c r="M51" s="38"/>
      <c r="N51" s="39"/>
      <c r="O51" s="40"/>
      <c r="P51" s="35"/>
    </row>
    <row r="52" spans="1:16" s="20" customFormat="1" ht="13.5" customHeight="1" x14ac:dyDescent="0.2">
      <c r="A52" s="29">
        <v>34</v>
      </c>
      <c r="B52" s="30">
        <v>44988</v>
      </c>
      <c r="C52" s="31" t="s">
        <v>52</v>
      </c>
      <c r="D52" s="32" t="s">
        <v>65</v>
      </c>
      <c r="E52" s="32" t="s">
        <v>26</v>
      </c>
      <c r="F52" s="33">
        <v>4045.02</v>
      </c>
      <c r="G52" s="34" t="s">
        <v>54</v>
      </c>
      <c r="H52" s="30">
        <v>44988</v>
      </c>
      <c r="J52" s="35"/>
      <c r="K52" s="36"/>
      <c r="L52" s="37"/>
      <c r="M52" s="38"/>
      <c r="N52" s="39"/>
      <c r="O52" s="40"/>
      <c r="P52" s="35"/>
    </row>
    <row r="53" spans="1:16" s="20" customFormat="1" ht="13.5" customHeight="1" x14ac:dyDescent="0.2">
      <c r="A53" s="29">
        <v>35</v>
      </c>
      <c r="B53" s="30">
        <v>44988</v>
      </c>
      <c r="C53" s="31" t="s">
        <v>66</v>
      </c>
      <c r="D53" s="32" t="s">
        <v>45</v>
      </c>
      <c r="E53" s="32" t="s">
        <v>26</v>
      </c>
      <c r="F53" s="33">
        <v>59351.95</v>
      </c>
      <c r="G53" s="34" t="s">
        <v>46</v>
      </c>
      <c r="H53" s="30">
        <v>44991</v>
      </c>
      <c r="J53" s="35"/>
      <c r="K53" s="36"/>
      <c r="L53" s="37"/>
      <c r="M53" s="38"/>
      <c r="N53" s="39"/>
      <c r="O53" s="40"/>
      <c r="P53" s="35"/>
    </row>
    <row r="54" spans="1:16" s="20" customFormat="1" ht="13.5" customHeight="1" x14ac:dyDescent="0.2">
      <c r="A54" s="29">
        <v>36</v>
      </c>
      <c r="B54" s="30">
        <v>44988</v>
      </c>
      <c r="C54" s="31" t="s">
        <v>67</v>
      </c>
      <c r="D54" s="32" t="s">
        <v>48</v>
      </c>
      <c r="E54" s="32" t="s">
        <v>26</v>
      </c>
      <c r="F54" s="33">
        <v>2019.6</v>
      </c>
      <c r="G54" s="34" t="s">
        <v>49</v>
      </c>
      <c r="H54" s="30">
        <v>44995</v>
      </c>
      <c r="J54" s="35"/>
      <c r="K54" s="36"/>
      <c r="L54" s="37"/>
      <c r="M54" s="38"/>
      <c r="N54" s="39"/>
      <c r="O54" s="40"/>
      <c r="P54" s="35"/>
    </row>
    <row r="55" spans="1:16" s="20" customFormat="1" ht="13.5" customHeight="1" x14ac:dyDescent="0.2">
      <c r="A55" s="29">
        <v>37</v>
      </c>
      <c r="B55" s="30">
        <v>44995</v>
      </c>
      <c r="C55" s="31" t="s">
        <v>68</v>
      </c>
      <c r="D55" s="32" t="s">
        <v>64</v>
      </c>
      <c r="E55" s="32" t="s">
        <v>26</v>
      </c>
      <c r="F55" s="33">
        <v>11864.26</v>
      </c>
      <c r="G55" s="34" t="s">
        <v>35</v>
      </c>
      <c r="H55" s="30">
        <v>44995</v>
      </c>
      <c r="J55" s="35"/>
      <c r="K55" s="36"/>
      <c r="L55" s="37"/>
      <c r="M55" s="38"/>
      <c r="N55" s="39"/>
      <c r="O55" s="40"/>
      <c r="P55" s="35"/>
    </row>
    <row r="56" spans="1:16" s="20" customFormat="1" ht="13.5" customHeight="1" x14ac:dyDescent="0.2">
      <c r="A56" s="29">
        <v>38</v>
      </c>
      <c r="B56" s="30">
        <v>44998</v>
      </c>
      <c r="C56" s="31" t="s">
        <v>69</v>
      </c>
      <c r="D56" s="32" t="s">
        <v>25</v>
      </c>
      <c r="E56" s="32" t="s">
        <v>26</v>
      </c>
      <c r="F56" s="33">
        <v>126</v>
      </c>
      <c r="G56" s="34" t="s">
        <v>51</v>
      </c>
      <c r="H56" s="30">
        <v>45016</v>
      </c>
      <c r="J56" s="35"/>
      <c r="K56" s="36"/>
      <c r="L56" s="37"/>
      <c r="M56" s="38"/>
      <c r="N56" s="39"/>
      <c r="O56" s="40"/>
      <c r="P56" s="35"/>
    </row>
    <row r="57" spans="1:16" s="20" customFormat="1" ht="13.5" customHeight="1" x14ac:dyDescent="0.2">
      <c r="A57" s="29">
        <v>39</v>
      </c>
      <c r="B57" s="30">
        <v>45002</v>
      </c>
      <c r="C57" s="31" t="s">
        <v>52</v>
      </c>
      <c r="D57" s="32" t="s">
        <v>70</v>
      </c>
      <c r="E57" s="32" t="s">
        <v>26</v>
      </c>
      <c r="F57" s="33">
        <v>2617.37</v>
      </c>
      <c r="G57" s="34" t="s">
        <v>54</v>
      </c>
      <c r="H57" s="30">
        <v>45002</v>
      </c>
      <c r="J57" s="35"/>
      <c r="K57" s="36"/>
      <c r="L57" s="37"/>
      <c r="M57" s="38"/>
      <c r="N57" s="39"/>
      <c r="O57" s="40"/>
      <c r="P57" s="35"/>
    </row>
    <row r="58" spans="1:16" s="20" customFormat="1" ht="13.5" customHeight="1" x14ac:dyDescent="0.2">
      <c r="A58" s="29">
        <v>40</v>
      </c>
      <c r="B58" s="30">
        <v>45002</v>
      </c>
      <c r="C58" s="31" t="s">
        <v>52</v>
      </c>
      <c r="D58" s="32" t="s">
        <v>71</v>
      </c>
      <c r="E58" s="32" t="s">
        <v>26</v>
      </c>
      <c r="F58" s="33">
        <v>3579.04</v>
      </c>
      <c r="G58" s="34" t="s">
        <v>54</v>
      </c>
      <c r="H58" s="30">
        <v>45002</v>
      </c>
      <c r="J58" s="35"/>
      <c r="K58" s="36"/>
      <c r="L58" s="37"/>
      <c r="M58" s="38"/>
      <c r="N58" s="39"/>
      <c r="O58" s="40"/>
      <c r="P58" s="35"/>
    </row>
    <row r="59" spans="1:16" s="20" customFormat="1" ht="13.5" customHeight="1" x14ac:dyDescent="0.2">
      <c r="A59" s="29">
        <v>41</v>
      </c>
      <c r="B59" s="30">
        <v>45014</v>
      </c>
      <c r="C59" s="31" t="s">
        <v>72</v>
      </c>
      <c r="D59" s="32" t="s">
        <v>25</v>
      </c>
      <c r="E59" s="32" t="s">
        <v>26</v>
      </c>
      <c r="F59" s="33">
        <v>2163.6999999999998</v>
      </c>
      <c r="G59" s="34" t="s">
        <v>32</v>
      </c>
      <c r="H59" s="30">
        <v>45044</v>
      </c>
      <c r="J59" s="35"/>
      <c r="K59" s="36"/>
      <c r="L59" s="37"/>
      <c r="M59" s="38"/>
      <c r="N59" s="39"/>
      <c r="O59" s="40"/>
      <c r="P59" s="35"/>
    </row>
    <row r="60" spans="1:16" s="20" customFormat="1" ht="13.5" customHeight="1" x14ac:dyDescent="0.2">
      <c r="A60" s="29">
        <v>42</v>
      </c>
      <c r="B60" s="30">
        <v>45016</v>
      </c>
      <c r="C60" s="31" t="s">
        <v>33</v>
      </c>
      <c r="D60" s="32" t="s">
        <v>34</v>
      </c>
      <c r="E60" s="32" t="s">
        <v>26</v>
      </c>
      <c r="F60" s="33">
        <v>6067.17</v>
      </c>
      <c r="G60" s="34" t="s">
        <v>35</v>
      </c>
      <c r="H60" s="30">
        <v>45022</v>
      </c>
      <c r="J60" s="35"/>
      <c r="K60" s="36"/>
      <c r="L60" s="37"/>
      <c r="M60" s="38"/>
      <c r="N60" s="39"/>
      <c r="O60" s="40"/>
      <c r="P60" s="35"/>
    </row>
    <row r="61" spans="1:16" s="20" customFormat="1" ht="13.5" customHeight="1" x14ac:dyDescent="0.2">
      <c r="A61" s="29">
        <v>43</v>
      </c>
      <c r="B61" s="30">
        <v>45016</v>
      </c>
      <c r="C61" s="31" t="s">
        <v>36</v>
      </c>
      <c r="D61" s="32" t="s">
        <v>37</v>
      </c>
      <c r="E61" s="32" t="s">
        <v>26</v>
      </c>
      <c r="F61" s="33">
        <v>-1108.33</v>
      </c>
      <c r="G61" s="34" t="s">
        <v>27</v>
      </c>
      <c r="H61" s="30">
        <v>45042</v>
      </c>
      <c r="J61" s="35"/>
      <c r="K61" s="36"/>
      <c r="L61" s="37"/>
      <c r="M61" s="38"/>
      <c r="N61" s="39"/>
      <c r="O61" s="40"/>
      <c r="P61" s="35"/>
    </row>
    <row r="62" spans="1:16" s="20" customFormat="1" ht="13.5" customHeight="1" x14ac:dyDescent="0.2">
      <c r="A62" s="29">
        <v>44</v>
      </c>
      <c r="B62" s="30">
        <v>45016</v>
      </c>
      <c r="C62" s="31" t="s">
        <v>38</v>
      </c>
      <c r="D62" s="32" t="s">
        <v>39</v>
      </c>
      <c r="E62" s="32" t="s">
        <v>26</v>
      </c>
      <c r="F62" s="33">
        <v>8153.25</v>
      </c>
      <c r="G62" s="34" t="s">
        <v>40</v>
      </c>
      <c r="H62" s="30">
        <v>45036</v>
      </c>
      <c r="J62" s="35"/>
      <c r="K62" s="36"/>
      <c r="L62" s="37"/>
      <c r="M62" s="38"/>
      <c r="N62" s="39"/>
      <c r="O62" s="40"/>
      <c r="P62" s="35"/>
    </row>
    <row r="63" spans="1:16" s="20" customFormat="1" ht="13.5" customHeight="1" x14ac:dyDescent="0.2">
      <c r="A63" s="29">
        <v>45</v>
      </c>
      <c r="B63" s="30">
        <v>45016</v>
      </c>
      <c r="C63" s="31" t="s">
        <v>38</v>
      </c>
      <c r="D63" s="32" t="s">
        <v>39</v>
      </c>
      <c r="E63" s="32" t="s">
        <v>26</v>
      </c>
      <c r="F63" s="33">
        <v>574.61</v>
      </c>
      <c r="G63" s="34" t="s">
        <v>41</v>
      </c>
      <c r="H63" s="30">
        <v>45036</v>
      </c>
      <c r="J63" s="35"/>
      <c r="K63" s="36"/>
      <c r="L63" s="37"/>
      <c r="M63" s="38"/>
      <c r="N63" s="39"/>
      <c r="O63" s="40"/>
      <c r="P63" s="35"/>
    </row>
    <row r="64" spans="1:16" s="20" customFormat="1" ht="13.5" customHeight="1" x14ac:dyDescent="0.2">
      <c r="A64" s="29">
        <v>46</v>
      </c>
      <c r="B64" s="30">
        <v>45016</v>
      </c>
      <c r="C64" s="31" t="s">
        <v>38</v>
      </c>
      <c r="D64" s="32" t="s">
        <v>39</v>
      </c>
      <c r="E64" s="32" t="s">
        <v>26</v>
      </c>
      <c r="F64" s="33">
        <v>6006.21</v>
      </c>
      <c r="G64" s="34" t="s">
        <v>41</v>
      </c>
      <c r="H64" s="30">
        <v>45036</v>
      </c>
      <c r="J64" s="35"/>
      <c r="K64" s="36"/>
      <c r="L64" s="37"/>
      <c r="M64" s="38"/>
      <c r="N64" s="39"/>
      <c r="O64" s="40"/>
      <c r="P64" s="35"/>
    </row>
    <row r="65" spans="1:16" s="20" customFormat="1" ht="13.5" customHeight="1" x14ac:dyDescent="0.2">
      <c r="A65" s="29">
        <v>47</v>
      </c>
      <c r="B65" s="30">
        <v>45019</v>
      </c>
      <c r="C65" s="31" t="s">
        <v>73</v>
      </c>
      <c r="D65" s="32" t="s">
        <v>29</v>
      </c>
      <c r="E65" s="32" t="s">
        <v>26</v>
      </c>
      <c r="F65" s="33">
        <v>5040</v>
      </c>
      <c r="G65" s="34" t="s">
        <v>43</v>
      </c>
      <c r="H65" s="30">
        <v>45044</v>
      </c>
      <c r="J65" s="35"/>
      <c r="K65" s="36"/>
      <c r="L65" s="37"/>
      <c r="M65" s="38"/>
      <c r="N65" s="39"/>
      <c r="O65" s="40"/>
      <c r="P65" s="35"/>
    </row>
    <row r="66" spans="1:16" s="20" customFormat="1" ht="13.5" customHeight="1" x14ac:dyDescent="0.2">
      <c r="A66" s="29">
        <v>48</v>
      </c>
      <c r="B66" s="30">
        <v>45020</v>
      </c>
      <c r="C66" s="31" t="s">
        <v>74</v>
      </c>
      <c r="D66" s="32" t="s">
        <v>48</v>
      </c>
      <c r="E66" s="32" t="s">
        <v>26</v>
      </c>
      <c r="F66" s="33">
        <v>2019.6</v>
      </c>
      <c r="G66" s="34" t="s">
        <v>49</v>
      </c>
      <c r="H66" s="30">
        <v>45026</v>
      </c>
      <c r="J66" s="35"/>
      <c r="K66" s="36"/>
      <c r="L66" s="37"/>
      <c r="M66" s="38"/>
      <c r="N66" s="39"/>
      <c r="O66" s="40"/>
      <c r="P66" s="35"/>
    </row>
    <row r="67" spans="1:16" s="20" customFormat="1" ht="13.5" customHeight="1" x14ac:dyDescent="0.2">
      <c r="A67" s="29">
        <v>49</v>
      </c>
      <c r="B67" s="30">
        <v>45021</v>
      </c>
      <c r="C67" s="31" t="s">
        <v>75</v>
      </c>
      <c r="D67" s="32" t="s">
        <v>45</v>
      </c>
      <c r="E67" s="32" t="s">
        <v>26</v>
      </c>
      <c r="F67" s="33">
        <v>53578.71</v>
      </c>
      <c r="G67" s="34" t="s">
        <v>46</v>
      </c>
      <c r="H67" s="30">
        <v>45022</v>
      </c>
      <c r="J67" s="35"/>
      <c r="K67" s="36"/>
      <c r="L67" s="37"/>
      <c r="M67" s="38"/>
      <c r="N67" s="39"/>
      <c r="O67" s="40"/>
      <c r="P67" s="35"/>
    </row>
    <row r="68" spans="1:16" s="20" customFormat="1" ht="13.5" customHeight="1" x14ac:dyDescent="0.2">
      <c r="A68" s="29">
        <v>50</v>
      </c>
      <c r="B68" s="30">
        <v>45030</v>
      </c>
      <c r="C68" s="31" t="s">
        <v>52</v>
      </c>
      <c r="D68" s="32" t="s">
        <v>76</v>
      </c>
      <c r="E68" s="32" t="s">
        <v>26</v>
      </c>
      <c r="F68" s="33">
        <v>3755.16</v>
      </c>
      <c r="G68" s="34" t="s">
        <v>54</v>
      </c>
      <c r="H68" s="30">
        <v>45030</v>
      </c>
      <c r="J68" s="35"/>
      <c r="K68" s="36"/>
      <c r="L68" s="37"/>
      <c r="M68" s="38"/>
      <c r="N68" s="39"/>
      <c r="O68" s="40"/>
      <c r="P68" s="35"/>
    </row>
    <row r="69" spans="1:16" s="20" customFormat="1" ht="13.5" customHeight="1" x14ac:dyDescent="0.2">
      <c r="A69" s="29">
        <v>51</v>
      </c>
      <c r="B69" s="30">
        <v>45033</v>
      </c>
      <c r="C69" s="31" t="s">
        <v>77</v>
      </c>
      <c r="D69" s="32" t="s">
        <v>25</v>
      </c>
      <c r="E69" s="32" t="s">
        <v>26</v>
      </c>
      <c r="F69" s="33">
        <v>117</v>
      </c>
      <c r="G69" s="34" t="s">
        <v>51</v>
      </c>
      <c r="H69" s="30">
        <v>45044</v>
      </c>
      <c r="J69" s="35"/>
      <c r="K69" s="36"/>
      <c r="L69" s="37"/>
      <c r="M69" s="38"/>
      <c r="N69" s="39"/>
      <c r="O69" s="40"/>
      <c r="P69" s="35"/>
    </row>
    <row r="70" spans="1:16" s="20" customFormat="1" ht="13.5" customHeight="1" x14ac:dyDescent="0.2">
      <c r="A70" s="29">
        <v>52</v>
      </c>
      <c r="B70" s="30">
        <v>45036</v>
      </c>
      <c r="C70" s="31" t="s">
        <v>52</v>
      </c>
      <c r="D70" s="32" t="s">
        <v>78</v>
      </c>
      <c r="E70" s="32" t="s">
        <v>26</v>
      </c>
      <c r="F70" s="33">
        <v>3755.16</v>
      </c>
      <c r="G70" s="34" t="s">
        <v>54</v>
      </c>
      <c r="H70" s="30">
        <v>45036</v>
      </c>
      <c r="J70" s="35"/>
      <c r="K70" s="36"/>
      <c r="L70" s="37"/>
      <c r="M70" s="38"/>
      <c r="N70" s="39"/>
      <c r="O70" s="40"/>
      <c r="P70" s="35"/>
    </row>
    <row r="71" spans="1:16" s="20" customFormat="1" ht="13.5" customHeight="1" x14ac:dyDescent="0.2">
      <c r="A71" s="29">
        <v>53</v>
      </c>
      <c r="B71" s="30">
        <v>45041</v>
      </c>
      <c r="C71" s="31" t="s">
        <v>79</v>
      </c>
      <c r="D71" s="32" t="s">
        <v>25</v>
      </c>
      <c r="E71" s="32" t="s">
        <v>26</v>
      </c>
      <c r="F71" s="33">
        <v>2163.6999999999998</v>
      </c>
      <c r="G71" s="34" t="s">
        <v>32</v>
      </c>
      <c r="H71" s="30">
        <v>45077</v>
      </c>
      <c r="J71" s="35"/>
      <c r="K71" s="36"/>
      <c r="L71" s="37"/>
      <c r="M71" s="38"/>
      <c r="N71" s="39"/>
      <c r="O71" s="40"/>
      <c r="P71" s="35"/>
    </row>
    <row r="72" spans="1:16" s="20" customFormat="1" ht="13.5" customHeight="1" x14ac:dyDescent="0.2">
      <c r="A72" s="29">
        <v>54</v>
      </c>
      <c r="B72" s="30">
        <v>45046</v>
      </c>
      <c r="C72" s="31" t="s">
        <v>33</v>
      </c>
      <c r="D72" s="32" t="s">
        <v>34</v>
      </c>
      <c r="E72" s="32" t="s">
        <v>26</v>
      </c>
      <c r="F72" s="33">
        <v>7354.31</v>
      </c>
      <c r="G72" s="34" t="s">
        <v>35</v>
      </c>
      <c r="H72" s="30">
        <v>45051</v>
      </c>
      <c r="J72" s="35"/>
      <c r="K72" s="36"/>
      <c r="L72" s="37"/>
      <c r="M72" s="38"/>
      <c r="N72" s="39"/>
      <c r="O72" s="40"/>
      <c r="P72" s="35"/>
    </row>
    <row r="73" spans="1:16" s="20" customFormat="1" ht="13.5" customHeight="1" x14ac:dyDescent="0.2">
      <c r="A73" s="29">
        <v>55</v>
      </c>
      <c r="B73" s="30">
        <v>45046</v>
      </c>
      <c r="C73" s="31" t="s">
        <v>36</v>
      </c>
      <c r="D73" s="32" t="s">
        <v>37</v>
      </c>
      <c r="E73" s="32" t="s">
        <v>26</v>
      </c>
      <c r="F73" s="33">
        <v>-2073.25</v>
      </c>
      <c r="G73" s="34" t="s">
        <v>27</v>
      </c>
      <c r="H73" s="30">
        <v>45064</v>
      </c>
      <c r="J73" s="35"/>
      <c r="K73" s="36"/>
      <c r="L73" s="37"/>
      <c r="M73" s="38"/>
      <c r="N73" s="39"/>
      <c r="O73" s="40"/>
      <c r="P73" s="35"/>
    </row>
    <row r="74" spans="1:16" s="20" customFormat="1" ht="13.5" customHeight="1" x14ac:dyDescent="0.2">
      <c r="A74" s="29">
        <v>56</v>
      </c>
      <c r="B74" s="30">
        <v>45046</v>
      </c>
      <c r="C74" s="31" t="s">
        <v>38</v>
      </c>
      <c r="D74" s="32" t="s">
        <v>80</v>
      </c>
      <c r="E74" s="32" t="s">
        <v>26</v>
      </c>
      <c r="F74" s="33">
        <v>609.29</v>
      </c>
      <c r="G74" s="34" t="s">
        <v>27</v>
      </c>
      <c r="H74" s="30">
        <v>45089</v>
      </c>
      <c r="J74" s="35"/>
      <c r="K74" s="36"/>
      <c r="L74" s="37"/>
      <c r="M74" s="38"/>
      <c r="N74" s="39"/>
      <c r="O74" s="40"/>
      <c r="P74" s="35"/>
    </row>
    <row r="75" spans="1:16" s="20" customFormat="1" ht="13.5" customHeight="1" x14ac:dyDescent="0.2">
      <c r="A75" s="29">
        <v>57</v>
      </c>
      <c r="B75" s="30">
        <v>45046</v>
      </c>
      <c r="C75" s="31" t="s">
        <v>38</v>
      </c>
      <c r="D75" s="32" t="s">
        <v>39</v>
      </c>
      <c r="E75" s="32" t="s">
        <v>26</v>
      </c>
      <c r="F75" s="33">
        <v>538.78</v>
      </c>
      <c r="G75" s="34" t="s">
        <v>41</v>
      </c>
      <c r="H75" s="30">
        <v>45065</v>
      </c>
      <c r="J75" s="35"/>
      <c r="K75" s="36"/>
      <c r="L75" s="37"/>
      <c r="M75" s="38"/>
      <c r="N75" s="39"/>
      <c r="O75" s="40"/>
      <c r="P75" s="35"/>
    </row>
    <row r="76" spans="1:16" s="20" customFormat="1" ht="13.5" customHeight="1" x14ac:dyDescent="0.2">
      <c r="A76" s="29">
        <v>58</v>
      </c>
      <c r="B76" s="30">
        <v>45049</v>
      </c>
      <c r="C76" s="31" t="s">
        <v>81</v>
      </c>
      <c r="D76" s="32" t="s">
        <v>45</v>
      </c>
      <c r="E76" s="32" t="s">
        <v>26</v>
      </c>
      <c r="F76" s="33">
        <v>66378.209999999992</v>
      </c>
      <c r="G76" s="34" t="s">
        <v>46</v>
      </c>
      <c r="H76" s="30">
        <v>45051</v>
      </c>
      <c r="J76" s="35"/>
      <c r="K76" s="36"/>
      <c r="L76" s="37"/>
      <c r="M76" s="38"/>
      <c r="N76" s="39"/>
      <c r="O76" s="40"/>
      <c r="P76" s="35"/>
    </row>
    <row r="77" spans="1:16" s="20" customFormat="1" ht="13.5" customHeight="1" x14ac:dyDescent="0.2">
      <c r="A77" s="29">
        <v>59</v>
      </c>
      <c r="B77" s="30">
        <v>45049</v>
      </c>
      <c r="C77" s="31" t="s">
        <v>82</v>
      </c>
      <c r="D77" s="32" t="s">
        <v>48</v>
      </c>
      <c r="E77" s="32" t="s">
        <v>26</v>
      </c>
      <c r="F77" s="33">
        <v>2215.98</v>
      </c>
      <c r="G77" s="34" t="s">
        <v>49</v>
      </c>
      <c r="H77" s="30">
        <v>45056</v>
      </c>
      <c r="J77" s="35"/>
      <c r="K77" s="36"/>
      <c r="L77" s="37"/>
      <c r="M77" s="38"/>
      <c r="N77" s="39"/>
      <c r="O77" s="40"/>
      <c r="P77" s="35"/>
    </row>
    <row r="78" spans="1:16" s="20" customFormat="1" ht="13.5" customHeight="1" x14ac:dyDescent="0.2">
      <c r="A78" s="29">
        <v>60</v>
      </c>
      <c r="B78" s="30">
        <v>45061</v>
      </c>
      <c r="C78" s="31" t="s">
        <v>83</v>
      </c>
      <c r="D78" s="32" t="s">
        <v>25</v>
      </c>
      <c r="E78" s="32" t="s">
        <v>26</v>
      </c>
      <c r="F78" s="33">
        <v>117</v>
      </c>
      <c r="G78" s="34" t="s">
        <v>51</v>
      </c>
      <c r="H78" s="30">
        <v>45077</v>
      </c>
      <c r="J78" s="35"/>
      <c r="K78" s="36"/>
      <c r="L78" s="37"/>
      <c r="M78" s="38"/>
      <c r="N78" s="39"/>
      <c r="O78" s="40"/>
      <c r="P78" s="35"/>
    </row>
    <row r="79" spans="1:16" ht="13.5" customHeight="1" x14ac:dyDescent="0.25">
      <c r="A79" s="41" t="s">
        <v>84</v>
      </c>
      <c r="B79" s="42"/>
      <c r="C79" s="42"/>
      <c r="D79" s="42"/>
      <c r="E79" s="43"/>
      <c r="F79" s="44">
        <f>SUM(F19:F78)</f>
        <v>488689.97999999986</v>
      </c>
      <c r="G79" s="45"/>
      <c r="H79" s="45"/>
    </row>
    <row r="80" spans="1:16" ht="13.5" customHeight="1" x14ac:dyDescent="0.25">
      <c r="D80" s="46" t="s">
        <v>85</v>
      </c>
      <c r="E80" s="47"/>
      <c r="F80" s="44">
        <v>208980.32</v>
      </c>
      <c r="G80" s="45"/>
      <c r="H80" s="45"/>
    </row>
    <row r="81" spans="1:12" ht="13.5" customHeight="1" x14ac:dyDescent="0.25">
      <c r="D81" s="48" t="s">
        <v>86</v>
      </c>
      <c r="E81" s="49"/>
      <c r="F81" s="50">
        <v>7182.27</v>
      </c>
      <c r="G81" s="45"/>
      <c r="H81" s="45"/>
    </row>
    <row r="82" spans="1:12" ht="13.5" customHeight="1" x14ac:dyDescent="0.25">
      <c r="D82" s="48" t="s">
        <v>87</v>
      </c>
      <c r="E82" s="51"/>
      <c r="F82" s="50">
        <v>0</v>
      </c>
      <c r="G82" s="45"/>
      <c r="H82" s="45"/>
      <c r="L82" s="52"/>
    </row>
    <row r="83" spans="1:12" ht="13.5" customHeight="1" x14ac:dyDescent="0.25">
      <c r="D83" s="53" t="s">
        <v>88</v>
      </c>
      <c r="E83" s="54"/>
      <c r="F83" s="50">
        <v>272527.39</v>
      </c>
      <c r="G83" s="45"/>
      <c r="H83" s="45"/>
    </row>
    <row r="84" spans="1:12" ht="13.5" customHeight="1" x14ac:dyDescent="0.25">
      <c r="D84" s="53" t="s">
        <v>89</v>
      </c>
      <c r="E84" s="54"/>
      <c r="F84" s="50">
        <v>0</v>
      </c>
      <c r="G84" s="45"/>
      <c r="H84" s="45"/>
      <c r="L84" s="55"/>
    </row>
    <row r="85" spans="1:12" ht="13.5" customHeight="1" x14ac:dyDescent="0.25">
      <c r="D85" s="53" t="s">
        <v>90</v>
      </c>
      <c r="E85" s="54"/>
      <c r="F85" s="50">
        <f>F80+F81+F82-F79+F84+F83</f>
        <v>0</v>
      </c>
      <c r="G85" s="45"/>
      <c r="H85" s="45"/>
      <c r="I85" s="56"/>
    </row>
    <row r="86" spans="1:12" ht="8.25" customHeight="1" x14ac:dyDescent="0.25">
      <c r="D86" s="57"/>
      <c r="E86" s="57"/>
      <c r="F86" s="58"/>
      <c r="G86" s="45"/>
      <c r="H86" s="45"/>
      <c r="I86" s="56"/>
    </row>
    <row r="87" spans="1:12" ht="37.5" customHeight="1" x14ac:dyDescent="0.25">
      <c r="A87" s="59" t="s">
        <v>91</v>
      </c>
      <c r="B87" s="59"/>
      <c r="C87" s="59"/>
      <c r="D87" s="59"/>
      <c r="E87" s="59"/>
      <c r="F87" s="59"/>
      <c r="G87" s="59"/>
      <c r="H87" s="60"/>
    </row>
    <row r="88" spans="1:12" ht="4.5" customHeight="1" x14ac:dyDescent="0.25">
      <c r="F88" s="60"/>
      <c r="G88" s="61"/>
    </row>
    <row r="89" spans="1:12" s="4" customFormat="1" x14ac:dyDescent="0.25">
      <c r="A89" s="62" t="s">
        <v>92</v>
      </c>
      <c r="B89" s="63"/>
      <c r="C89" s="63"/>
      <c r="F89" s="58"/>
    </row>
    <row r="90" spans="1:12" s="4" customFormat="1" x14ac:dyDescent="0.25">
      <c r="A90" s="62"/>
      <c r="B90" s="63"/>
      <c r="C90" s="63"/>
      <c r="F90" s="58"/>
    </row>
    <row r="91" spans="1:12" ht="12" customHeight="1" x14ac:dyDescent="0.25">
      <c r="A91" s="62"/>
      <c r="B91" s="63"/>
      <c r="C91" s="63"/>
      <c r="F91" s="58"/>
      <c r="G91" s="64"/>
    </row>
    <row r="92" spans="1:12" ht="12" customHeight="1" x14ac:dyDescent="0.25">
      <c r="A92" s="62"/>
      <c r="B92" s="63"/>
      <c r="C92" s="63"/>
      <c r="G92" s="4"/>
    </row>
    <row r="93" spans="1:12" ht="12" customHeight="1" x14ac:dyDescent="0.25">
      <c r="A93" s="65"/>
      <c r="B93" s="66"/>
      <c r="C93" s="66"/>
      <c r="F93" s="56"/>
      <c r="G93" s="4"/>
    </row>
    <row r="94" spans="1:12" ht="12" customHeight="1" x14ac:dyDescent="0.25">
      <c r="A94" s="67" t="s">
        <v>93</v>
      </c>
      <c r="B94" s="67"/>
      <c r="C94" s="67"/>
      <c r="F94" s="56"/>
    </row>
    <row r="95" spans="1:12" x14ac:dyDescent="0.25">
      <c r="A95" s="68" t="s">
        <v>94</v>
      </c>
      <c r="B95" s="68"/>
      <c r="C95" s="68"/>
    </row>
    <row r="96" spans="1:12" ht="7.5" customHeight="1" x14ac:dyDescent="0.25">
      <c r="A96" s="69"/>
      <c r="B96" s="69"/>
      <c r="C96" s="69"/>
      <c r="D96" s="69"/>
      <c r="E96" s="69"/>
      <c r="F96" s="69"/>
      <c r="G96" s="69"/>
      <c r="H96" s="69"/>
    </row>
    <row r="97" spans="1:8" ht="12.75" customHeight="1" x14ac:dyDescent="0.25">
      <c r="A97" s="22" t="s">
        <v>95</v>
      </c>
      <c r="B97" s="22"/>
      <c r="C97" s="22"/>
      <c r="D97" s="22"/>
      <c r="E97" s="22"/>
      <c r="F97" s="22"/>
      <c r="G97" s="22"/>
      <c r="H97" s="22"/>
    </row>
    <row r="98" spans="1:8" ht="12.75" customHeight="1" x14ac:dyDescent="0.25">
      <c r="A98" s="70" t="s">
        <v>96</v>
      </c>
      <c r="B98" s="70"/>
      <c r="C98" s="70"/>
      <c r="D98" s="70"/>
      <c r="E98" s="70"/>
      <c r="F98" s="70"/>
      <c r="G98" s="70"/>
      <c r="H98" s="70"/>
    </row>
    <row r="99" spans="1:8" ht="12.75" customHeight="1" x14ac:dyDescent="0.25">
      <c r="A99" s="22" t="s">
        <v>97</v>
      </c>
      <c r="B99" s="22"/>
      <c r="C99" s="22"/>
      <c r="D99" s="22"/>
      <c r="E99" s="22"/>
      <c r="F99" s="22"/>
      <c r="G99" s="22"/>
      <c r="H99" s="22"/>
    </row>
    <row r="100" spans="1:8" ht="12.75" customHeight="1" x14ac:dyDescent="0.25">
      <c r="A100" s="71" t="s">
        <v>98</v>
      </c>
      <c r="B100" s="71"/>
      <c r="C100" s="71"/>
      <c r="D100" s="71"/>
      <c r="E100" s="71"/>
      <c r="F100" s="71"/>
      <c r="G100" s="71"/>
      <c r="H100" s="71"/>
    </row>
  </sheetData>
  <autoFilter ref="A18:P18" xr:uid="{EEEBC7D8-3090-4554-9EDD-0B3B477FEFF2}"/>
  <mergeCells count="11">
    <mergeCell ref="A87:G87"/>
    <mergeCell ref="A94:C94"/>
    <mergeCell ref="A95:C95"/>
    <mergeCell ref="A98:H98"/>
    <mergeCell ref="A100:H100"/>
    <mergeCell ref="A1:H1"/>
    <mergeCell ref="A2:H2"/>
    <mergeCell ref="A3:H3"/>
    <mergeCell ref="A7:H7"/>
    <mergeCell ref="A17:H17"/>
    <mergeCell ref="A79:E79"/>
  </mergeCells>
  <printOptions horizontalCentered="1"/>
  <pageMargins left="0" right="0" top="0.51181102362204722" bottom="0.51181102362204722" header="0.31496062992125984" footer="0.11811023622047245"/>
  <pageSetup paperSize="9" scale="73"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3" ma:contentTypeDescription="Crie um novo documento." ma:contentTypeScope="" ma:versionID="aa82ce25580fd5affe4eca9ad2b2492c">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90765ce7757a6544f601194a284ec389"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A0BA8-9A10-4B9A-B0F0-5702F7A98EFF}"/>
</file>

<file path=customXml/itemProps2.xml><?xml version="1.0" encoding="utf-8"?>
<ds:datastoreItem xmlns:ds="http://schemas.openxmlformats.org/officeDocument/2006/customXml" ds:itemID="{3725967D-6606-4115-8F32-006D1E83B9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Rodrigues Bomfim</dc:creator>
  <cp:lastModifiedBy>Raul Rodrigues Bomfim</cp:lastModifiedBy>
  <dcterms:created xsi:type="dcterms:W3CDTF">2024-03-26T18:19:17Z</dcterms:created>
  <dcterms:modified xsi:type="dcterms:W3CDTF">2024-03-26T18:19:43Z</dcterms:modified>
</cp:coreProperties>
</file>